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Header!$A$2:$O$7</definedName>
    <definedName name="RawData">RawData!$A$1:$O$7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<sst xmlns="http://schemas.openxmlformats.org/spreadsheetml/2006/main" count="444" uniqueCount="79">
  <si>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</si>
  <si>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</si>
  <si>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</si>
  <si>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</si>
  <si>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</si>
  <si>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</si>
  <si>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</si>
  <si>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</si>
  <si>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</si>
  <si>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</si>
  <si>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</si>
  <si>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</si>
  <si>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</si>
  <si>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</si>
  <si>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</si>
  <si>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1000140445</t>
  </si>
  <si>
    <t/>
  </si>
  <si>
    <t>Websupport s. r. o.</t>
  </si>
  <si>
    <t>Karadžičova</t>
  </si>
  <si>
    <t>7608/12</t>
  </si>
  <si>
    <t>821 08</t>
  </si>
  <si>
    <t>Bratislava-Ružinov</t>
  </si>
  <si>
    <t>36421928</t>
  </si>
  <si>
    <t>Nákup domény www.slovraj.sk</t>
  </si>
  <si>
    <t>EUR</t>
  </si>
  <si>
    <t>X</t>
  </si>
  <si>
    <t>Ing. Tomáš Dražil PhD.</t>
  </si>
  <si>
    <t>Riaditeľ</t>
  </si>
  <si>
    <t>1000139675</t>
  </si>
  <si>
    <t>Inter Cars Slovenská republika s.r.o.</t>
  </si>
  <si>
    <t>Galvaniho</t>
  </si>
  <si>
    <t>17A</t>
  </si>
  <si>
    <t>821 04</t>
  </si>
  <si>
    <t>35938111</t>
  </si>
  <si>
    <t>Nemrznúca zmes do ostrekovačov a palivový filter</t>
  </si>
  <si>
    <t>1000139106</t>
  </si>
  <si>
    <t>Ing. Oskár Gonda</t>
  </si>
  <si>
    <t>Hečkova</t>
  </si>
  <si>
    <t>5</t>
  </si>
  <si>
    <t>052 01</t>
  </si>
  <si>
    <t>Spišská Nová Ves</t>
  </si>
  <si>
    <t>10760989</t>
  </si>
  <si>
    <t>Znalecký posudok - MV KE813IF</t>
  </si>
  <si>
    <t>1000139111</t>
  </si>
  <si>
    <t>Ing. František Rovný</t>
  </si>
  <si>
    <t>Tomášikova</t>
  </si>
  <si>
    <t>49</t>
  </si>
  <si>
    <t>058 01</t>
  </si>
  <si>
    <t>Poprad</t>
  </si>
  <si>
    <t>42083991</t>
  </si>
  <si>
    <t>Vypracovanie daň.priznania za rok 2025</t>
  </si>
  <si>
    <t>1000139099</t>
  </si>
  <si>
    <t>BARTKO FOREST, s.r.o.</t>
  </si>
  <si>
    <t>Hnilecká cesta</t>
  </si>
  <si>
    <t>9301/14</t>
  </si>
  <si>
    <t>053 31</t>
  </si>
  <si>
    <t>52980049</t>
  </si>
  <si>
    <t>Zimná údržba ciest - OO Smižany</t>
  </si>
  <si>
    <t>1000139084</t>
  </si>
  <si>
    <t>Ing. Ján Fiffik</t>
  </si>
  <si>
    <t>Trieda 1. mája</t>
  </si>
  <si>
    <t>59</t>
  </si>
  <si>
    <t>052 05</t>
  </si>
  <si>
    <t>41687311</t>
  </si>
  <si>
    <t>Znalecký posudok - predaj nehnuteľnosti k.u.Vernár</t>
  </si>
  <si>
    <t>Číslo objednávky</t>
  </si>
  <si>
    <t>Číslo súv.zmluvy</t>
  </si>
  <si>
    <t>Názov</t>
  </si>
  <si>
    <t>Adresa</t>
  </si>
  <si>
    <t>Pop.číslo</t>
  </si>
  <si>
    <t xml:space="preserve">PSČ </t>
  </si>
  <si>
    <t>Mesto</t>
  </si>
  <si>
    <t>IČO</t>
  </si>
  <si>
    <t>Predmet objednávky</t>
  </si>
  <si>
    <t>Hodnota</t>
  </si>
  <si>
    <t>Mena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</si>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</sst>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045.539259722224" createdVersion="5" refreshedVersion="5" minRefreshableVersion="3" recordCount="6">
  <cacheSource type="worksheet">
    <worksheetSource ref="A1:O7" sheet="RawData"/>
  </cacheSource>
  <cacheFields count="15">
    <cacheField name="ID Objednavky" numFmtId="49">
      <sharedItems count="6">
        <s v="1000140445"/>
        <s v="1000139675"/>
        <s v="1000139106"/>
        <s v="1000139111"/>
        <s v="1000139099"/>
        <s v="1000139084"/>
      </sharedItems>
    </cacheField>
    <cacheField name="Identifikáciu zmluvy, ak objednávka súvi" numFmtId="49">
      <sharedItems count="1">
        <s v=""/>
      </sharedItems>
    </cacheField>
    <cacheField name="Meno a priezvisko (aj s akademickými tit" numFmtId="49">
      <sharedItems count="6">
        <s v="Websupport s. r. o."/>
        <s v="Inter Cars Slovenská republika s.r.o."/>
        <s v="Ing. Oskár Gonda"/>
        <s v="Ing. František Rovný"/>
        <s v="BARTKO FOREST, s.r.o."/>
        <s v="Ing. Ján Fiffik"/>
      </sharedItems>
    </cacheField>
    <cacheField name="Ulica dodávateľa" numFmtId="49">
      <sharedItems count="6">
        <s v="Karadžičova"/>
        <s v="Galvaniho"/>
        <s v="Hečkova"/>
        <s v="Tomášikova"/>
        <s v="Hnilecká cesta"/>
        <s v="Trieda 1. mája"/>
      </sharedItems>
    </cacheField>
    <cacheField name="Číslo domu dodávateľa" numFmtId="49">
      <sharedItems count="6">
        <s v="7608/12"/>
        <s v="17A"/>
        <s v="5"/>
        <s v="49"/>
        <s v="9301/14"/>
        <s v="59"/>
      </sharedItems>
    </cacheField>
    <cacheField name="PSČ dodávateľa" numFmtId="49">
      <sharedItems count="6">
        <s v="821 08"/>
        <s v="821 04"/>
        <s v="052 01"/>
        <s v="058 01"/>
        <s v="053 31"/>
        <s v="052 05"/>
      </sharedItems>
    </cacheField>
    <cacheField name="Mesto dodávateľa" numFmtId="49">
      <sharedItems count="3">
        <s v="Bratislava-Ružinov"/>
        <s v="Spišská Nová Ves"/>
        <s v="Poprad"/>
      </sharedItems>
    </cacheField>
    <cacheField name="Identifikačné číslo dodávateľa (IČO) - a" numFmtId="49">
      <sharedItems count="6">
        <s v="36421928"/>
        <s v="35938111"/>
        <s v="10760989"/>
        <s v="42083991"/>
        <s v="52980049"/>
        <s v="41687311"/>
      </sharedItems>
    </cacheField>
    <cacheField name="Popis objednaneho plnenia" numFmtId="49">
      <sharedItems count="6">
        <s v="Nákup domény www.slovraj.sk"/>
        <s v="Nemrznúca zmes do ostrekovačov a palivový filter"/>
        <s v="Znalecký posudok - MV KE813IF"/>
        <s v="Vypracovanie daň.priznania za rok 2025"/>
        <s v="Zimná údržba ciest - OO Smižany"/>
        <s v="Znalecký posudok - predaj nehnuteľnosti k.u.Vernár"/>
      </sharedItems>
    </cacheField>
    <cacheField name="Hodnota plnenia" numFmtId="0">
      <sharedItems containsSemiMixedTypes="0" containsString="0" containsNumber="1" minValue="74.540000000000006" maxValue="3567" count="6">
        <n v="74.540000000000006"/>
        <n v="121.53"/>
        <n v="250"/>
        <n v="1476"/>
        <n v="3567"/>
        <n v="28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8T00:00:00" maxDate="2026-01-16T00:00:00" count="3">
        <d v="2026-01-15T00:00:00"/>
        <d v="2026-01-12T00:00:00"/>
        <d v="2026-01-08T00:00:00"/>
      </sharedItems>
    </cacheField>
    <cacheField name="Meno a priezvisko osoby, ktorá objednávk" numFmtId="49">
      <sharedItems count="1">
        <s v="Ing. Tomáš Dražil PhD."/>
      </sharedItems>
    </cacheField>
    <cacheField name="Funkcia osoby, ktorá objednávku podpísal" numFmtId="49">
      <sharedItems count="1">
        <s v="Riaditeľ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1"/>
    <x v="1"/>
    <x v="1"/>
    <x v="0"/>
    <x v="0"/>
    <x v="1"/>
    <x v="0"/>
    <x v="0"/>
  </r>
  <r>
    <x v="2"/>
    <x v="0"/>
    <x v="2"/>
    <x v="2"/>
    <x v="2"/>
    <x v="2"/>
    <x v="1"/>
    <x v="2"/>
    <x v="2"/>
    <x v="2"/>
    <x v="0"/>
    <x v="0"/>
    <x v="2"/>
    <x v="0"/>
    <x v="0"/>
  </r>
  <r>
    <x v="3"/>
    <x v="0"/>
    <x v="3"/>
    <x v="3"/>
    <x v="3"/>
    <x v="3"/>
    <x v="2"/>
    <x v="3"/>
    <x v="3"/>
    <x v="3"/>
    <x v="0"/>
    <x v="0"/>
    <x v="2"/>
    <x v="0"/>
    <x v="0"/>
  </r>
  <r>
    <x v="4"/>
    <x v="0"/>
    <x v="4"/>
    <x v="4"/>
    <x v="4"/>
    <x v="4"/>
    <x v="1"/>
    <x v="4"/>
    <x v="4"/>
    <x v="4"/>
    <x v="0"/>
    <x v="0"/>
    <x v="2"/>
    <x v="0"/>
    <x v="0"/>
  </r>
  <r>
    <x v="5"/>
    <x v="0"/>
    <x v="5"/>
    <x v="5"/>
    <x v="5"/>
    <x v="5"/>
    <x v="1"/>
    <x v="5"/>
    <x v="5"/>
    <x v="5"/>
    <x v="0"/>
    <x v="1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5"/>
        <item x="4"/>
        <item x="2"/>
        <item x="3"/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">
        <item x="4"/>
        <item x="3"/>
        <item x="5"/>
        <item x="2"/>
        <item x="1"/>
        <item x="0"/>
      </items>
    </pivotField>
    <pivotField axis="axisRow" compact="0" outline="0" subtotalTop="0" showAll="0" includeNewItemsInFilter="1" defaultSubtotal="0">
      <items count="6">
        <item x="1"/>
        <item x="2"/>
        <item x="4"/>
        <item x="0"/>
        <item x="3"/>
        <item x="5"/>
      </items>
    </pivotField>
    <pivotField axis="axisRow" compact="0" outline="0" subtotalTop="0" showAll="0" includeNewItemsInFilter="1" defaultSubtotal="0">
      <items count="6">
        <item x="2"/>
        <item x="1"/>
        <item x="3"/>
        <item x="5"/>
        <item x="0"/>
        <item x="4"/>
      </items>
    </pivotField>
    <pivotField axis="axisRow" compact="0" outline="0" subtotalTop="0" showAll="0" includeNewItemsInFilter="1" defaultSubtotal="0">
      <items count="6">
        <item x="2"/>
        <item x="5"/>
        <item x="4"/>
        <item x="3"/>
        <item x="1"/>
        <item x="0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6">
        <item x="2"/>
        <item x="1"/>
        <item x="0"/>
        <item x="5"/>
        <item x="3"/>
        <item x="4"/>
      </items>
    </pivotField>
    <pivotField axis="axisRow" compact="0" outline="0" subtotalTop="0" showAll="0" includeNewItemsInFilter="1" defaultSubtotal="0">
      <items count="6">
        <item x="0"/>
        <item x="1"/>
        <item x="3"/>
        <item x="4"/>
        <item x="2"/>
        <item x="5"/>
      </items>
    </pivotField>
    <pivotField axis="axisRow" compact="0" outline="0" subtotalTop="0" showAll="0" includeNewItemsInFilter="1" defaultSubtotal="0">
      <items count="6">
        <item x="0"/>
        <item x="1"/>
        <item x="2"/>
        <item x="5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7"/>
  <sheetViews>
    <sheetView tabSelected="1" workbookViewId="0">
      <selection activeCell="J2" sqref="J2:J7"/>
    </sheetView>
  </sheetViews>
  <sheetFormatPr defaultColWidth="11.44140625" defaultRowHeight="13.2" x14ac:dyDescent="0.25"/>
  <cols>
    <col min="1" max="1" width="16.109375" customWidth="1"/>
    <col min="2" max="2" width="14.33203125" customWidth="1"/>
    <col min="3" max="3" width="31.6640625" customWidth="1"/>
    <col min="4" max="4" width="17.6640625" customWidth="1"/>
    <col min="5" max="5" width="10.6640625" customWidth="1"/>
    <col min="6" max="6" width="7.109375" customWidth="1"/>
    <col min="7" max="7" width="16.44140625" customWidth="1"/>
    <col min="8" max="8" width="11.6640625" customWidth="1"/>
    <col min="9" max="9" width="43.77734375" customWidth="1"/>
    <col min="10" max="10" width="17.6640625" customWidth="1"/>
    <col min="11" max="11" width="5.6640625" customWidth="1"/>
    <col min="12" max="12" width="12.6640625" customWidth="1"/>
    <col min="13" max="13" width="15.33203125" customWidth="1"/>
    <col min="14" max="14" width="23.88671875" customWidth="1"/>
  </cols>
  <sheetData>
    <row r="1" spans="1:15" x14ac:dyDescent="0.25">
      <c r="A1" s="3" t="s">
        <v>65</v>
      </c>
      <c r="B1" s="3" t="s">
        <v>66</v>
      </c>
      <c r="C1" s="3" t="s">
        <v>67</v>
      </c>
      <c r="D1" s="3" t="s">
        <v>68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3" t="s">
        <v>74</v>
      </c>
      <c r="K1" s="3" t="s">
        <v>75</v>
      </c>
      <c r="L1" s="3" t="s">
        <v>11</v>
      </c>
      <c r="M1" s="3" t="s">
        <v>76</v>
      </c>
      <c r="N1" s="3" t="s">
        <v>77</v>
      </c>
      <c r="O1" s="3" t="s">
        <v>78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5">
        <v>74.540000000000006</v>
      </c>
      <c r="K2" s="18" t="s">
        <v>24</v>
      </c>
      <c r="L2" s="18" t="s">
        <v>25</v>
      </c>
      <c r="M2" s="23">
        <v>46037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21</v>
      </c>
      <c r="H3" s="19" t="s">
        <v>33</v>
      </c>
      <c r="I3" s="19" t="s">
        <v>34</v>
      </c>
      <c r="J3" s="22">
        <v>121.53</v>
      </c>
      <c r="K3" s="19" t="s">
        <v>24</v>
      </c>
      <c r="L3" s="19" t="s">
        <v>25</v>
      </c>
      <c r="M3" s="24">
        <v>46034</v>
      </c>
      <c r="N3" s="19" t="s">
        <v>26</v>
      </c>
      <c r="O3" s="19" t="s">
        <v>27</v>
      </c>
    </row>
    <row r="4" spans="1:15" x14ac:dyDescent="0.25">
      <c r="A4" s="17" t="s">
        <v>35</v>
      </c>
      <c r="B4" s="19" t="s">
        <v>16</v>
      </c>
      <c r="C4" s="19" t="s">
        <v>36</v>
      </c>
      <c r="D4" s="19" t="s">
        <v>37</v>
      </c>
      <c r="E4" s="19" t="s">
        <v>38</v>
      </c>
      <c r="F4" s="19" t="s">
        <v>39</v>
      </c>
      <c r="G4" s="19" t="s">
        <v>40</v>
      </c>
      <c r="H4" s="19" t="s">
        <v>41</v>
      </c>
      <c r="I4" s="19" t="s">
        <v>42</v>
      </c>
      <c r="J4" s="22">
        <v>250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43</v>
      </c>
      <c r="B5" s="19" t="s">
        <v>16</v>
      </c>
      <c r="C5" s="19" t="s">
        <v>44</v>
      </c>
      <c r="D5" s="19" t="s">
        <v>45</v>
      </c>
      <c r="E5" s="19" t="s">
        <v>46</v>
      </c>
      <c r="F5" s="19" t="s">
        <v>47</v>
      </c>
      <c r="G5" s="19" t="s">
        <v>48</v>
      </c>
      <c r="H5" s="19" t="s">
        <v>49</v>
      </c>
      <c r="I5" s="19" t="s">
        <v>50</v>
      </c>
      <c r="J5" s="22">
        <v>1476</v>
      </c>
      <c r="K5" s="19" t="s">
        <v>24</v>
      </c>
      <c r="L5" s="19" t="s">
        <v>25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51</v>
      </c>
      <c r="B6" s="19" t="s">
        <v>16</v>
      </c>
      <c r="C6" s="19" t="s">
        <v>52</v>
      </c>
      <c r="D6" s="19" t="s">
        <v>53</v>
      </c>
      <c r="E6" s="19" t="s">
        <v>54</v>
      </c>
      <c r="F6" s="19" t="s">
        <v>55</v>
      </c>
      <c r="G6" s="19" t="s">
        <v>40</v>
      </c>
      <c r="H6" s="19" t="s">
        <v>56</v>
      </c>
      <c r="I6" s="19" t="s">
        <v>57</v>
      </c>
      <c r="J6" s="22">
        <v>3567</v>
      </c>
      <c r="K6" s="19" t="s">
        <v>24</v>
      </c>
      <c r="L6" s="19" t="s">
        <v>25</v>
      </c>
      <c r="M6" s="24">
        <v>46030</v>
      </c>
      <c r="N6" s="19" t="s">
        <v>26</v>
      </c>
      <c r="O6" s="19" t="s">
        <v>27</v>
      </c>
    </row>
    <row r="7" spans="1:15" x14ac:dyDescent="0.25">
      <c r="A7" s="17" t="s">
        <v>58</v>
      </c>
      <c r="B7" s="19" t="s">
        <v>16</v>
      </c>
      <c r="C7" s="19" t="s">
        <v>59</v>
      </c>
      <c r="D7" s="19" t="s">
        <v>60</v>
      </c>
      <c r="E7" s="19" t="s">
        <v>61</v>
      </c>
      <c r="F7" s="19" t="s">
        <v>62</v>
      </c>
      <c r="G7" s="19" t="s">
        <v>40</v>
      </c>
      <c r="H7" s="19" t="s">
        <v>63</v>
      </c>
      <c r="I7" s="19" t="s">
        <v>64</v>
      </c>
      <c r="J7" s="22">
        <v>280</v>
      </c>
      <c r="K7" s="19" t="s">
        <v>24</v>
      </c>
      <c r="L7" s="19" t="s">
        <v>16</v>
      </c>
      <c r="M7" s="24">
        <v>46030</v>
      </c>
      <c r="N7" s="19" t="s">
        <v>26</v>
      </c>
      <c r="O7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74.540000000000006</v>
      </c>
      <c r="K2" s="4" t="s">
        <v>24</v>
      </c>
      <c r="L2" s="4" t="s">
        <v>25</v>
      </c>
      <c r="M2" s="6">
        <v>46037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21</v>
      </c>
      <c r="H3" s="4" t="s">
        <v>33</v>
      </c>
      <c r="I3" s="4" t="s">
        <v>34</v>
      </c>
      <c r="J3" s="5">
        <v>121.53</v>
      </c>
      <c r="K3" s="4" t="s">
        <v>24</v>
      </c>
      <c r="L3" s="4" t="s">
        <v>25</v>
      </c>
      <c r="M3" s="6">
        <v>46034</v>
      </c>
      <c r="N3" s="4" t="s">
        <v>26</v>
      </c>
      <c r="O3" s="4" t="s">
        <v>27</v>
      </c>
    </row>
    <row r="4" spans="1:15" x14ac:dyDescent="0.25">
      <c r="A4" s="4" t="s">
        <v>35</v>
      </c>
      <c r="B4" s="4" t="s">
        <v>16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5">
        <v>250</v>
      </c>
      <c r="K4" s="4" t="s">
        <v>24</v>
      </c>
      <c r="L4" s="4" t="s">
        <v>25</v>
      </c>
      <c r="M4" s="6">
        <v>46030</v>
      </c>
      <c r="N4" s="4" t="s">
        <v>26</v>
      </c>
      <c r="O4" s="4" t="s">
        <v>27</v>
      </c>
    </row>
    <row r="5" spans="1:15" x14ac:dyDescent="0.25">
      <c r="A5" s="4" t="s">
        <v>43</v>
      </c>
      <c r="B5" s="4" t="s">
        <v>16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7">
        <v>1476</v>
      </c>
      <c r="K5" s="4" t="s">
        <v>24</v>
      </c>
      <c r="L5" s="4" t="s">
        <v>25</v>
      </c>
      <c r="M5" s="6">
        <v>46030</v>
      </c>
      <c r="N5" s="4" t="s">
        <v>26</v>
      </c>
      <c r="O5" s="4" t="s">
        <v>27</v>
      </c>
    </row>
    <row r="6" spans="1:15" x14ac:dyDescent="0.25">
      <c r="A6" s="4" t="s">
        <v>51</v>
      </c>
      <c r="B6" s="4" t="s">
        <v>16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40</v>
      </c>
      <c r="H6" s="4" t="s">
        <v>56</v>
      </c>
      <c r="I6" s="4" t="s">
        <v>57</v>
      </c>
      <c r="J6" s="7">
        <v>3567</v>
      </c>
      <c r="K6" s="4" t="s">
        <v>24</v>
      </c>
      <c r="L6" s="4" t="s">
        <v>25</v>
      </c>
      <c r="M6" s="6">
        <v>46030</v>
      </c>
      <c r="N6" s="4" t="s">
        <v>26</v>
      </c>
      <c r="O6" s="4" t="s">
        <v>27</v>
      </c>
    </row>
    <row r="7" spans="1:15" x14ac:dyDescent="0.25">
      <c r="A7" s="4" t="s">
        <v>58</v>
      </c>
      <c r="B7" s="4" t="s">
        <v>16</v>
      </c>
      <c r="C7" s="4" t="s">
        <v>59</v>
      </c>
      <c r="D7" s="4" t="s">
        <v>60</v>
      </c>
      <c r="E7" s="4" t="s">
        <v>61</v>
      </c>
      <c r="F7" s="4" t="s">
        <v>62</v>
      </c>
      <c r="G7" s="4" t="s">
        <v>40</v>
      </c>
      <c r="H7" s="4" t="s">
        <v>63</v>
      </c>
      <c r="I7" s="4" t="s">
        <v>64</v>
      </c>
      <c r="J7" s="5">
        <v>280</v>
      </c>
      <c r="K7" s="4" t="s">
        <v>24</v>
      </c>
      <c r="L7" s="4" t="s">
        <v>16</v>
      </c>
      <c r="M7" s="6">
        <v>46030</v>
      </c>
      <c r="N7" s="4" t="s">
        <v>26</v>
      </c>
      <c r="O7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7"/>
  <sheetViews>
    <sheetView workbookViewId="0"/>
  </sheetViews>
  <sheetFormatPr defaultColWidth="11.44140625" defaultRowHeight="13.2" x14ac:dyDescent="0.25"/>
  <cols>
    <col min="1" max="2" width="10.6640625" customWidth="1"/>
    <col min="3" max="3" width="31.6640625" customWidth="1"/>
    <col min="4" max="4" width="17.6640625" customWidth="1"/>
    <col min="5" max="6" width="10.6640625" customWidth="1"/>
    <col min="7" max="7" width="14.6640625" customWidth="1"/>
    <col min="8" max="8" width="11.6640625" customWidth="1"/>
    <col min="9" max="9" width="38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74.540000000000006</v>
      </c>
      <c r="K2" s="18" t="s">
        <v>24</v>
      </c>
      <c r="L2" s="18" t="s">
        <v>25</v>
      </c>
      <c r="M2" s="23">
        <v>46037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21</v>
      </c>
      <c r="H3" s="19" t="s">
        <v>33</v>
      </c>
      <c r="I3" s="19" t="s">
        <v>34</v>
      </c>
      <c r="J3" s="21">
        <v>121.53</v>
      </c>
      <c r="K3" s="19" t="s">
        <v>24</v>
      </c>
      <c r="L3" s="19" t="s">
        <v>25</v>
      </c>
      <c r="M3" s="24">
        <v>46034</v>
      </c>
      <c r="N3" s="19" t="s">
        <v>26</v>
      </c>
      <c r="O3" s="19" t="s">
        <v>27</v>
      </c>
    </row>
    <row r="4" spans="1:15" x14ac:dyDescent="0.25">
      <c r="A4" s="17" t="s">
        <v>35</v>
      </c>
      <c r="B4" s="19" t="s">
        <v>16</v>
      </c>
      <c r="C4" s="19" t="s">
        <v>36</v>
      </c>
      <c r="D4" s="19" t="s">
        <v>37</v>
      </c>
      <c r="E4" s="19" t="s">
        <v>38</v>
      </c>
      <c r="F4" s="19" t="s">
        <v>39</v>
      </c>
      <c r="G4" s="19" t="s">
        <v>40</v>
      </c>
      <c r="H4" s="19" t="s">
        <v>41</v>
      </c>
      <c r="I4" s="19" t="s">
        <v>42</v>
      </c>
      <c r="J4" s="21">
        <v>250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43</v>
      </c>
      <c r="B5" s="19" t="s">
        <v>16</v>
      </c>
      <c r="C5" s="19" t="s">
        <v>44</v>
      </c>
      <c r="D5" s="19" t="s">
        <v>45</v>
      </c>
      <c r="E5" s="19" t="s">
        <v>46</v>
      </c>
      <c r="F5" s="19" t="s">
        <v>47</v>
      </c>
      <c r="G5" s="19" t="s">
        <v>48</v>
      </c>
      <c r="H5" s="19" t="s">
        <v>49</v>
      </c>
      <c r="I5" s="19" t="s">
        <v>50</v>
      </c>
      <c r="J5" s="22">
        <v>1476</v>
      </c>
      <c r="K5" s="19" t="s">
        <v>24</v>
      </c>
      <c r="L5" s="19" t="s">
        <v>25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51</v>
      </c>
      <c r="B6" s="19" t="s">
        <v>16</v>
      </c>
      <c r="C6" s="19" t="s">
        <v>52</v>
      </c>
      <c r="D6" s="19" t="s">
        <v>53</v>
      </c>
      <c r="E6" s="19" t="s">
        <v>54</v>
      </c>
      <c r="F6" s="19" t="s">
        <v>55</v>
      </c>
      <c r="G6" s="19" t="s">
        <v>40</v>
      </c>
      <c r="H6" s="19" t="s">
        <v>56</v>
      </c>
      <c r="I6" s="19" t="s">
        <v>57</v>
      </c>
      <c r="J6" s="22">
        <v>3567</v>
      </c>
      <c r="K6" s="19" t="s">
        <v>24</v>
      </c>
      <c r="L6" s="19" t="s">
        <v>25</v>
      </c>
      <c r="M6" s="24">
        <v>46030</v>
      </c>
      <c r="N6" s="19" t="s">
        <v>26</v>
      </c>
      <c r="O6" s="19" t="s">
        <v>27</v>
      </c>
    </row>
    <row r="7" spans="1:15" x14ac:dyDescent="0.25">
      <c r="A7" s="17" t="s">
        <v>58</v>
      </c>
      <c r="B7" s="19" t="s">
        <v>16</v>
      </c>
      <c r="C7" s="19" t="s">
        <v>59</v>
      </c>
      <c r="D7" s="19" t="s">
        <v>60</v>
      </c>
      <c r="E7" s="19" t="s">
        <v>61</v>
      </c>
      <c r="F7" s="19" t="s">
        <v>62</v>
      </c>
      <c r="G7" s="19" t="s">
        <v>40</v>
      </c>
      <c r="H7" s="19" t="s">
        <v>63</v>
      </c>
      <c r="I7" s="19" t="s">
        <v>64</v>
      </c>
      <c r="J7" s="21">
        <v>280</v>
      </c>
      <c r="K7" s="19" t="s">
        <v>24</v>
      </c>
      <c r="L7" s="19" t="s">
        <v>16</v>
      </c>
      <c r="M7" s="24">
        <v>46030</v>
      </c>
      <c r="N7" s="19" t="s">
        <v>26</v>
      </c>
      <c r="O7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7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2026-01-23T13:40:00Z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